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VNF\Filiale\Sujets\Assurances\DCE_Assurance_portslorrains\DCE_Assurances_PDL_v251016\Lot_02_DAB\CCTP_Lot_02\Annexes\"/>
    </mc:Choice>
  </mc:AlternateContent>
  <xr:revisionPtr revIDLastSave="0" documentId="13_ncr:1_{10D6C442-3FCF-42B4-B4FD-B9AA4A63AC66}" xr6:coauthVersionLast="47" xr6:coauthVersionMax="47" xr10:uidLastSave="{00000000-0000-0000-0000-000000000000}"/>
  <bookViews>
    <workbookView xWindow="20370" yWindow="-120" windowWidth="29040" windowHeight="15840" xr2:uid="{C4C95173-2D2D-4194-8433-C0903653F237}"/>
  </bookViews>
  <sheets>
    <sheet name="Liste" sheetId="3" r:id="rId1"/>
    <sheet name="Immos" sheetId="4" r:id="rId2"/>
  </sheets>
  <definedNames>
    <definedName name="_xlnm._FilterDatabase" localSheetId="1" hidden="1">Immos!$B$2:$F$2</definedName>
    <definedName name="_xlnm._FilterDatabase" localSheetId="0" hidden="1">Liste!$B$2:$L$23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4" l="1"/>
  <c r="F7" i="4"/>
</calcChain>
</file>

<file path=xl/sharedStrings.xml><?xml version="1.0" encoding="utf-8"?>
<sst xmlns="http://schemas.openxmlformats.org/spreadsheetml/2006/main" count="270" uniqueCount="116">
  <si>
    <t>Thionville</t>
  </si>
  <si>
    <t>Port</t>
  </si>
  <si>
    <t>Statut</t>
  </si>
  <si>
    <t>Propriétaire occupant</t>
  </si>
  <si>
    <t>Propriétaire non occupant</t>
  </si>
  <si>
    <t>Frouard</t>
  </si>
  <si>
    <t>Toul-Valcourt</t>
  </si>
  <si>
    <t>Type d'usage</t>
  </si>
  <si>
    <t>Emplacement</t>
  </si>
  <si>
    <t>Adresse</t>
  </si>
  <si>
    <t>Bungalow</t>
  </si>
  <si>
    <t>Bureaux</t>
  </si>
  <si>
    <t>Bâtiment</t>
  </si>
  <si>
    <t>Entrepôt</t>
  </si>
  <si>
    <t>Atelier</t>
  </si>
  <si>
    <t>???</t>
  </si>
  <si>
    <t>Bureaux et locaux sociaux</t>
  </si>
  <si>
    <t xml:space="preserve">Bâtiment </t>
  </si>
  <si>
    <t>Parcelle Eurogranulats</t>
  </si>
  <si>
    <t>Habitation</t>
  </si>
  <si>
    <t>Propriétaire occupant et non occupant</t>
  </si>
  <si>
    <t>Cantine</t>
  </si>
  <si>
    <t>Année de 
construction</t>
  </si>
  <si>
    <t>Bâtiment R+1</t>
  </si>
  <si>
    <t>Type de 
construction</t>
  </si>
  <si>
    <t>Surface 
totale (m²)</t>
  </si>
  <si>
    <t>-</t>
  </si>
  <si>
    <t>Parcelle PDL</t>
  </si>
  <si>
    <t>Dépendances</t>
  </si>
  <si>
    <t>26 rue de la digue à Thionville</t>
  </si>
  <si>
    <t>https://www.google.com/maps/@49.3444892,6.1679951,3a,75y,59.66h,90t/data=!3m8!1e1!3m6!1sCIABIhAQuaBkhM_9yIoWzVA8vFzf!2e10!3e11!6shttps:%2F%2Flh3.googleusercontent.com%2Fgpms-cs-s%2FAB8u6Ha9d9bGd5QuX9wdBMUq_apkTHic9E6d8T5JPFF752pBL3rBs-jD9lglDvlEiQeM_lDcuLWNz0qsdXLur5RCmgIxHeAchDr-EtdkASpDDGrZmKiXsVfizjIRZn2w7I7M3zQ2Bcg11QDYM5rR%3Dw900-h600-k-no-pi0-ya112.76410661914062-ro0-fo100!7i10560!8i5280?authuser=0&amp;entry=ttu&amp;g_ep=EgoyMDI1MDcwOS4wIKXMDSoASAFQAw%3D%3D</t>
  </si>
  <si>
    <t>https://www.google.com/maps/place/30+Rue+de+la+Digue,+57100+Thionville/@49.3442625,6.1683938,3a,75y,42.9h,90t/data=!3m7!1e1!3m5!1sfuSb6O9I7idvuq0ZCcwMGQ!2e0!6shttps:%2F%2Fstreetviewpixels-pa.googleapis.com%2Fv1%2Fthumbnail%3Fcb_client%3Dmaps_sv.tactile%26w%3D900%26h%3D600%26pitch%3D0%26panoid%3DfuSb6O9I7idvuq0ZCcwMGQ%26yaw%3D42.902153!7i16384!8i8192!4m15!1m8!3m7!1s0x479524de3e2ae173:0x73d5b47d60075d7d!2s30+Rue+de+la+Digue,+57100+Thionville!3b1!8m2!3d49.3443342!4d6.1684956!16s%2Fg%2F11b8vc4s55!3m5!1s0x479524de3e2ae173:0x73d5b47d60075d7d!8m2!3d49.3443342!4d6.1684956!16s%2Fg%2F11b8vc4s55?authuser=0&amp;entry=ttu&amp;g_ep=EgoyMDI1MDcwOS4wIKXMDSoASAFQAw%3D%3D</t>
  </si>
  <si>
    <t>28 rue de la digue à Thionville</t>
  </si>
  <si>
    <t>Port public d'Illange</t>
  </si>
  <si>
    <t>Aucune - à démollir en 2026</t>
  </si>
  <si>
    <t>Oui - occupé jusqu'au 31/12/2041</t>
  </si>
  <si>
    <t>https://www.google.com/maps/@49.3274696,6.1593633,3a,75y,319.94h,92.6t/data=!3m7!1e1!3m5!1s7X-jN4fkwcnL0-CR6NIzlg!2e0!6shttps:%2F%2Fstreetviewpixels-pa.googleapis.com%2Fv1%2Fthumbnail%3Fcb_client%3Dmaps_sv.tactile%26w%3D900%26h%3D600%26pitch%3D-2.5956809210027387%26panoid%3D7X-jN4fkwcnL0-CR6NIzlg%26yaw%3D319.94060460773187!7i13312!8i6656?authuser=0&amp;entry=ttu&amp;g_ep=EgoyMDI1MDcwOS4wIKXMDSoASAFQAw%3D%3D</t>
  </si>
  <si>
    <t>Bâtiment R+2</t>
  </si>
  <si>
    <t>https://www.google.com/maps/@49.322032,6.1606798,3a,75y,243.04h,91.8t/data=!3m7!1e1!3m5!1sys-v9KdP9EGxZVlfPH3L-Q!2e0!6shttps:%2F%2Fstreetviewpixels-pa.googleapis.com%2Fv1%2Fthumbnail%3Fcb_client%3Dmaps_sv.tactile%26w%3D900%26h%3D600%26pitch%3D-1.801232622217654%26panoid%3Dys-v9KdP9EGxZVlfPH3L-Q%26yaw%3D243.03522715579408!7i13312!8i6656?authuser=0&amp;entry=ttu&amp;g_ep=EgoyMDI1MDcwOS4wIKXMDSoASAFQAw%3D%3D</t>
  </si>
  <si>
    <t>https://www.google.com/maps/@49.3270634,6.1594596,3a,75y,219.23h,99.96t/data=!3m7!1e1!3m5!1s0_-wqpoVPcnUeIr7h3Ri2g!2e0!6shttps:%2F%2Fstreetviewpixels-pa.googleapis.com%2Fv1%2Fthumbnail%3Fcb_client%3Dmaps_sv.tactile%26w%3D900%26h%3D600%26pitch%3D-9.956427443632407%26panoid%3D0_-wqpoVPcnUeIr7h3Ri2g%26yaw%3D219.23032651588244!7i13312!8i6656?authuser=0&amp;entry=ttu&amp;g_ep=EgoyMDI1MDcwOS4wIKXMDSoASAFQAw%3D%3D</t>
  </si>
  <si>
    <t>https://www.google.com/maps/@49.3188346,6.1627645,3a,75y,105.4h,84.43t/data=!3m7!1e1!3m5!1sssc4PL2JM2Y3sGvbf393pQ!2e0!6shttps:%2F%2Fstreetviewpixels-pa.googleapis.com%2Fv1%2Fthumbnail%3Fcb_client%3Dmaps_sv.tactile%26w%3D900%26h%3D600%26pitch%3D5.569036555617018%26panoid%3Dssc4PL2JM2Y3sGvbf393pQ%26yaw%3D105.39762292263505!7i13312!8i6656?authuser=0&amp;entry=ttu&amp;g_ep=EgoyMDI1MDcwOS4wIKXMDSoASAFQAw%3D%3D</t>
  </si>
  <si>
    <t>Maintenance engins - occupé jusqu'au 31/12/2041</t>
  </si>
  <si>
    <t>rue de la darse à Metz</t>
  </si>
  <si>
    <t>https://www.google.com/maps/place/Rue+de+la+Darse,+57050+Metz/@49.1364294,6.1883599,3a,75y,7.56h,98.22t/data=!3m8!1e1!3m6!1sCIABIhAvfamVTtjQHz-yQvtdu6_1!2e10!3e11!6shttps:%2F%2Flh3.googleusercontent.com%2Fgpms-cs-s%2FAB8u6HYEj3A0l__JIWgCasrJEU8orx7xIeyk-96a1aKTcLRy2fhJfqfB6-7tCMpBMR3P_lNNRhar7I0E2UpiskEAX76Dyq1Ow9YFnD2CbZmqnqbg1qHdF1fWQb9BT2ceqBlRUNWn4e-X-yzZsHzp%3Dw900-h600-k-no-pi-8.216690675091456-ya125.30012823011339-ro0-fo100!7i10560!8i5280!4m6!3m5!1s0x4794debf4b95134d:0x1b3c92f120f95da0!8m2!3d49.1363573!4d6.1875981!16s%2Fg%2F11ll6tbbwm?authuser=0&amp;entry=ttu&amp;g_ep=EgoyMDI1MDcwOS4wIKXMDSoASAFQAw%3D%3D</t>
  </si>
  <si>
    <t>https://www.google.com/maps/place/CFNR+Port+de+Metz/@49.1355621,6.1831701,3a,75y,345.25h,95.02t/data=!3m8!1e1!3m6!1sCIABIhB3DEmKbwo4105hXw4qcrWr!2e10!3e11!6shttps:%2F%2Flh3.googleusercontent.com%2Fgpms-cs-s%2FAB8u6HauerTQlsvNQ0UpWvXVtg9HoLloOZ-jmi-mYsd8NWJRYL_TsDvV9D4ERsbfLI_yk52Da7MF-iQdwudvjq_jHSbp1gRC5V7dPf1u-YKWy-8Q_w6PNxJkK5pFZ2Vb-GvtZiqQ6v18D26Kt_56%3Dw900-h600-k-no-pi-5.018749345549367-ya86.98052918606828-ro0-fo100!7i10560!8i5280!4m15!1m8!3m7!1s0x4794debf4b95134d:0x1b3c92f120f95da0!2sRue+de+la+Darse,+57050+Metz!3b1!8m2!3d49.1363573!4d6.1875981!16s%2Fg%2F11ll6tbbwm!3m5!1s0x4794dfaaa9b443f5:0x4f757a5bf453d5e1!8m2!3d49.1361988!4d6.1828237!16s%2Fg%2F11hy9hsn4d?authuser=0&amp;entry=ttu&amp;g_ep=EgoyMDI1MDcwOS4wIKXMDSoASAFQAw%3D%3D</t>
  </si>
  <si>
    <t>https://www.google.com/maps/place/2+Rue+de+la+Darse,+57051+Metz/@49.1376643,6.1820231,3a,75y,65.19h,100.87t/data=!3m7!1e1!3m5!1s14yolWasl5GYVeC2XkFfFw!2e0!6shttps:%2F%2Fstreetviewpixels-pa.googleapis.com%2Fv1%2Fthumbnail%3Fcb_client%3Dmaps_sv.tactile%26w%3D900%26h%3D600%26pitch%3D-10.866174292222453%26panoid%3D14yolWasl5GYVeC2XkFfFw%26yaw%3D65.19349271479129!7i13312!8i6656!4m6!3m5!1s0x4794deb9a99a4961:0x5f2b24ca642bb027!8m2!3d49.136202!4d6.1828495!16s%2Fg%2F11g4hy5s4f?authuser=0&amp;entry=ttu&amp;g_ep=EgoyMDI1MDcwOS4wIKXMDSoASAFQAw%3D%3D</t>
  </si>
  <si>
    <t>rue de la grange aux dames à Metz</t>
  </si>
  <si>
    <t>Oui</t>
  </si>
  <si>
    <t>Pesage des poids lourds en lien avec le pont bascule</t>
  </si>
  <si>
    <t>https://www.google.com/maps/place/27+Rue+Perigot,+57000+Metz/@49.125396,6.1610805,3a,75y,167.37h,90t/data=!3m7!1e1!3m5!1sePDzK0lSWrwlw2I9lCOHhQ!2e0!6shttps:%2F%2Fstreetviewpixels-pa.googleapis.com%2Fv1%2Fthumbnail%3Fcb_client%3Dmaps_sv.tactile%26w%3D900%26h%3D600%26pitch%3D0%26panoid%3DePDzK0lSWrwlw2I9lCOHhQ%26yaw%3D167.3665!7i16384!8i8192!4m15!1m8!3m7!1s0x4794d9538970dec5:0x1d7ec9c38f29589e!2s27+Rue+Perigot,+57000+Metz!3b1!8m2!3d49.1252046!4d6.1611219!16s%2Fg%2F11crrmv6zk!3m5!1s0x4794d9538970dec5:0x1d7ec9c38f29589e!8m2!3d49.1252046!4d6.1611219!16s%2Fg%2F11crrmv6zk?authuser=0&amp;entry=ttu&amp;g_ep=EgoyMDI1MDcwOS4wIKXMDSoASAFQAw%3D%3D</t>
  </si>
  <si>
    <t>27 rue Perigot à Metz</t>
  </si>
  <si>
    <t>Valeur du contenu</t>
  </si>
  <si>
    <t>RAS</t>
  </si>
  <si>
    <t xml:space="preserve">Activité / échéance </t>
  </si>
  <si>
    <t>années 2010</t>
  </si>
  <si>
    <t>Non</t>
  </si>
  <si>
    <t>Entrepôt (halle couverte)</t>
  </si>
  <si>
    <t>Entrepôt (halle avec toit modulable)</t>
  </si>
  <si>
    <t>Guérite d'exploitation du faisceau de triage</t>
  </si>
  <si>
    <t>Port public 54390 Frouard</t>
  </si>
  <si>
    <t>Port public 54200 Toul Valcourt</t>
  </si>
  <si>
    <t>Vestiaire féminin</t>
  </si>
  <si>
    <t>stockage</t>
  </si>
  <si>
    <t>reconduction tacite</t>
  </si>
  <si>
    <t>Atelier de maintenance / entrepôt</t>
  </si>
  <si>
    <r>
      <t>Propriétaire non occupant</t>
    </r>
    <r>
      <rPr>
        <sz val="11"/>
        <color rgb="FFFF0000"/>
        <rFont val="Aptos Narrow"/>
        <family val="2"/>
        <scheme val="minor"/>
      </rPr>
      <t xml:space="preserve"> </t>
    </r>
  </si>
  <si>
    <t>Bureau d'accueil chauffeurs / locaux sociaux</t>
  </si>
  <si>
    <t>Débarras</t>
  </si>
  <si>
    <t>Hangar</t>
  </si>
  <si>
    <t>50 000 € (pont roulant de 10 tonnes)</t>
  </si>
  <si>
    <t>80 000 € (pont roulant de 5 tonnes)</t>
  </si>
  <si>
    <t>100 000 €(mobilier et matériel informatique)</t>
  </si>
  <si>
    <t>Oui - occupé jusqu'en 2031</t>
  </si>
  <si>
    <t>Oui - occupé jusqu'en 2026</t>
  </si>
  <si>
    <t>Oui - occupé jusqu'en 2040</t>
  </si>
  <si>
    <t>Oui - occupé jusqu'en 2028</t>
  </si>
  <si>
    <t>Parcellle Lorraine Nautisme</t>
  </si>
  <si>
    <t>Numéro</t>
  </si>
  <si>
    <t>Compte</t>
  </si>
  <si>
    <t>Désignation</t>
  </si>
  <si>
    <t>Date d'acquisition</t>
  </si>
  <si>
    <t>Bureaux 1973</t>
  </si>
  <si>
    <t>Entrepôt Vittel électricité</t>
  </si>
  <si>
    <t>Entrepôt Vittel gros œuvre</t>
  </si>
  <si>
    <t>Remplacement des bardages extérieurs</t>
  </si>
  <si>
    <t>Urban atelier</t>
  </si>
  <si>
    <t>Travaux local atelier</t>
  </si>
  <si>
    <t>Travaux électrique bureaux prises</t>
  </si>
  <si>
    <t>Réfection vestiaires douches</t>
  </si>
  <si>
    <t>Réfection sanitaires</t>
  </si>
  <si>
    <t>Réfection escalier</t>
  </si>
  <si>
    <t>Travaux de rénovation</t>
  </si>
  <si>
    <t>Chauffage entrepôt vittel</t>
  </si>
  <si>
    <t>étanchéité entrepôt</t>
  </si>
  <si>
    <t>porte souple entrepôt vittel</t>
  </si>
  <si>
    <t>porte lanières vittel</t>
  </si>
  <si>
    <t>carrelage bureaux</t>
  </si>
  <si>
    <t>création chauffage atelier</t>
  </si>
  <si>
    <t>Agencement placard vestiaire</t>
  </si>
  <si>
    <t>3 portes entrepôt</t>
  </si>
  <si>
    <t>Soudure porte d'atelier</t>
  </si>
  <si>
    <t>Bâtiment opérateur</t>
  </si>
  <si>
    <t>Bâtiment maintenance</t>
  </si>
  <si>
    <t>Source</t>
  </si>
  <si>
    <t xml:space="preserve"> liste des immobilisations de l'exploitant Nancyport au 31/12/2016</t>
  </si>
  <si>
    <t xml:space="preserve"> marché d'étude et de travaux pour la réalisation des bâtiments à Metz - montants HT</t>
  </si>
  <si>
    <t>liste des immobilisations au 31/12/2018 de l'exploitant SNPM</t>
  </si>
  <si>
    <t>N° du bâtiment</t>
  </si>
  <si>
    <t>Travaux de rénovation de charpente et pilier</t>
  </si>
  <si>
    <t>Rapport de diagnostic du maître d'œuvre</t>
  </si>
  <si>
    <t>Metz Nouveau Port</t>
  </si>
  <si>
    <t>Metz Mazerolle</t>
  </si>
  <si>
    <t>6 rue des Alliés à Metz</t>
  </si>
  <si>
    <t>Restaurant</t>
  </si>
  <si>
    <t>Valeur brute d'achat</t>
  </si>
  <si>
    <t>Parcelle concessionnaire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</si>
</sst>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strike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2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1" applyBorder="1"/>
    <xf numFmtId="0" fontId="0" fillId="0" borderId="1" xfId="0" applyBorder="1"/>
    <xf numFmtId="0" fontId="3" fillId="0" borderId="1" xfId="1" applyBorder="1" applyAlignment="1">
      <alignment vertical="center"/>
    </xf>
    <xf numFmtId="0" fontId="1" fillId="0" borderId="1" xfId="0" applyFont="1" applyBorder="1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/>
    <xf numFmtId="0" fontId="4" fillId="0" borderId="1" xfId="0" applyFont="1" applyFill="1" applyBorder="1"/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ogle.com/maps/@49.322032,6.1606798,3a,75y,243.04h,91.8t/data=!3m7!1e1!3m5!1sys-v9KdP9EGxZVlfPH3L-Q!2e0!6shttps:%2F%2Fstreetviewpixels-pa.googleapis.com%2Fv1%2Fthumbnail%3Fcb_client%3Dmaps_sv.tactile%26w%3D900%26h%3D600%26pitch%3D-1.801232622217654%26panoid%3Dys-v9KdP9EGxZVlfPH3L-Q%26yaw%3D243.03522715579408!7i13312!8i6656?authuser=0&amp;entry=ttu&amp;g_ep=EgoyMDI1MDcwOS4wIKXMDSoASAFQAw%3D%3D" TargetMode="External"/><Relationship Id="rId2" Type="http://schemas.openxmlformats.org/officeDocument/2006/relationships/hyperlink" Target="https://www.google.com/maps/@49.3274696,6.1593633,3a,75y,319.94h,92.6t/data=!3m7!1e1!3m5!1s7X-jN4fkwcnL0-CR6NIzlg!2e0!6shttps:%2F%2Fstreetviewpixels-pa.googleapis.com%2Fv1%2Fthumbnail%3Fcb_client%3Dmaps_sv.tactile%26w%3D900%26h%3D600%26pitch%3D-2.5956809210027387%26panoid%3D7X-jN4fkwcnL0-CR6NIzlg%26yaw%3D319.94060460773187!7i13312!8i6656?authuser=0&amp;entry=ttu&amp;g_ep=EgoyMDI1MDcwOS4wIKXMDSoASAFQAw%3D%3D" TargetMode="External"/><Relationship Id="rId1" Type="http://schemas.openxmlformats.org/officeDocument/2006/relationships/hyperlink" Target="https://www.google.com/maps/@49.3444892,6.1679951,3a,75y,59.66h,90t/data=!3m8!1e1!3m6!1sCIABIhAQuaBkhM_9yIoWzVA8vFzf!2e10!3e11!6shttps:%2F%2Flh3.googleusercontent.com%2Fgpms-cs-s%2FAB8u6Ha9d9bGd5QuX9wdBMUq_apkTHic9E6d8T5JPFF752pBL3rBs-jD9lglDvlEiQeM_lDcuLWNz0qsdXLur5RCmgIxHeAchDr-EtdkASpDDGrZmKiXsVfizjIRZn2w7I7M3zQ2Bcg11QDYM5rR%3Dw900-h600-k-no-pi0-ya112.76410661914062-ro0-fo100!7i10560!8i5280?authuser=0&amp;entry=ttu&amp;g_ep=EgoyMDI1MDcwOS4wIKXMDSoASAFQAw%3D%3D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google.com/maps/@49.3188346,6.1627645,3a,75y,105.4h,84.43t/data=!3m7!1e1!3m5!1sssc4PL2JM2Y3sGvbf393pQ!2e0!6shttps:%2F%2Fstreetviewpixels-pa.googleapis.com%2Fv1%2Fthumbnail%3Fcb_client%3Dmaps_sv.tactile%26w%3D900%26h%3D600%26pitch%3D5.569036555617018%26panoid%3Dssc4PL2JM2Y3sGvbf393pQ%26yaw%3D105.39762292263505!7i13312!8i6656?authuser=0&amp;entry=ttu&amp;g_ep=EgoyMDI1MDcwOS4wIKXMDSoASAFQAw%3D%3D" TargetMode="External"/><Relationship Id="rId4" Type="http://schemas.openxmlformats.org/officeDocument/2006/relationships/hyperlink" Target="https://www.google.com/maps/@49.3270634,6.1594596,3a,75y,219.23h,99.96t/data=!3m7!1e1!3m5!1s0_-wqpoVPcnUeIr7h3Ri2g!2e0!6shttps:%2F%2Fstreetviewpixels-pa.googleapis.com%2Fv1%2Fthumbnail%3Fcb_client%3Dmaps_sv.tactile%26w%3D900%26h%3D600%26pitch%3D-9.956427443632407%26panoid%3D0_-wqpoVPcnUeIr7h3Ri2g%26yaw%3D219.23032651588244!7i13312!8i6656?authuser=0&amp;entry=ttu&amp;g_ep=EgoyMDI1MDcwOS4wIKXMDSoASAFQAw%3D%3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E067F-86F6-49C1-9B34-47AAB40D819A}">
  <sheetPr>
    <pageSetUpPr fitToPage="1"/>
  </sheetPr>
  <dimension ref="B2:M23"/>
  <sheetViews>
    <sheetView tabSelected="1" zoomScale="80" zoomScaleNormal="80" workbookViewId="0">
      <selection activeCell="F9" sqref="F9"/>
    </sheetView>
  </sheetViews>
  <sheetFormatPr baseColWidth="10" defaultRowHeight="15" x14ac:dyDescent="0.25"/>
  <cols>
    <col min="1" max="1" width="3" customWidth="1"/>
    <col min="2" max="2" width="20" bestFit="1" customWidth="1"/>
    <col min="3" max="3" width="35.28515625" customWidth="1"/>
    <col min="4" max="4" width="14.140625" bestFit="1" customWidth="1"/>
    <col min="5" max="5" width="16.5703125" customWidth="1"/>
    <col min="6" max="6" width="48" bestFit="1" customWidth="1"/>
    <col min="7" max="7" width="16.42578125" customWidth="1"/>
    <col min="8" max="8" width="10.5703125" bestFit="1" customWidth="1"/>
    <col min="9" max="9" width="28.7109375" bestFit="1" customWidth="1"/>
    <col min="10" max="10" width="27.28515625" bestFit="1" customWidth="1"/>
    <col min="11" max="11" width="40.140625" bestFit="1" customWidth="1"/>
    <col min="12" max="12" width="14.28515625" customWidth="1"/>
    <col min="13" max="13" width="45.5703125" bestFit="1" customWidth="1"/>
  </cols>
  <sheetData>
    <row r="2" spans="2:13" ht="30" x14ac:dyDescent="0.25">
      <c r="B2" s="1" t="s">
        <v>1</v>
      </c>
      <c r="C2" s="1" t="s">
        <v>2</v>
      </c>
      <c r="D2" s="1" t="s">
        <v>77</v>
      </c>
      <c r="E2" s="2" t="s">
        <v>24</v>
      </c>
      <c r="F2" s="1" t="s">
        <v>7</v>
      </c>
      <c r="G2" s="2" t="s">
        <v>22</v>
      </c>
      <c r="H2" s="2" t="s">
        <v>25</v>
      </c>
      <c r="I2" s="1" t="s">
        <v>8</v>
      </c>
      <c r="J2" s="1" t="s">
        <v>9</v>
      </c>
      <c r="K2" s="1" t="s">
        <v>51</v>
      </c>
      <c r="L2" s="1" t="s">
        <v>28</v>
      </c>
      <c r="M2" s="1" t="s">
        <v>53</v>
      </c>
    </row>
    <row r="3" spans="2:13" x14ac:dyDescent="0.25">
      <c r="B3" s="3" t="s">
        <v>0</v>
      </c>
      <c r="C3" s="3" t="s">
        <v>4</v>
      </c>
      <c r="D3" s="17">
        <v>1</v>
      </c>
      <c r="E3" s="3" t="s">
        <v>10</v>
      </c>
      <c r="F3" s="3" t="s">
        <v>66</v>
      </c>
      <c r="G3" s="17">
        <v>2016</v>
      </c>
      <c r="H3" s="17">
        <v>28</v>
      </c>
      <c r="I3" s="3" t="s">
        <v>18</v>
      </c>
      <c r="J3" s="3" t="s">
        <v>33</v>
      </c>
      <c r="K3" s="3" t="s">
        <v>52</v>
      </c>
      <c r="L3" s="3" t="s">
        <v>26</v>
      </c>
      <c r="M3" s="3" t="s">
        <v>72</v>
      </c>
    </row>
    <row r="4" spans="2:13" x14ac:dyDescent="0.25">
      <c r="B4" s="3" t="s">
        <v>110</v>
      </c>
      <c r="C4" s="3" t="s">
        <v>4</v>
      </c>
      <c r="D4" s="17">
        <v>2</v>
      </c>
      <c r="E4" s="3" t="s">
        <v>17</v>
      </c>
      <c r="F4" s="3" t="s">
        <v>11</v>
      </c>
      <c r="G4" s="17" t="s">
        <v>15</v>
      </c>
      <c r="H4" s="17">
        <v>50</v>
      </c>
      <c r="I4" s="3" t="s">
        <v>45</v>
      </c>
      <c r="J4" s="3" t="s">
        <v>46</v>
      </c>
      <c r="K4" s="3" t="s">
        <v>52</v>
      </c>
      <c r="L4" s="3" t="s">
        <v>26</v>
      </c>
      <c r="M4" s="3" t="s">
        <v>73</v>
      </c>
    </row>
    <row r="5" spans="2:13" x14ac:dyDescent="0.25">
      <c r="B5" s="3" t="s">
        <v>0</v>
      </c>
      <c r="C5" s="3" t="s">
        <v>4</v>
      </c>
      <c r="D5" s="17">
        <v>3</v>
      </c>
      <c r="E5" s="3" t="s">
        <v>37</v>
      </c>
      <c r="F5" s="3" t="s">
        <v>11</v>
      </c>
      <c r="G5" s="24" t="s">
        <v>15</v>
      </c>
      <c r="H5" s="24">
        <v>300</v>
      </c>
      <c r="I5" s="3" t="s">
        <v>36</v>
      </c>
      <c r="J5" s="3" t="s">
        <v>33</v>
      </c>
      <c r="K5" s="3" t="s">
        <v>52</v>
      </c>
      <c r="L5" s="3" t="s">
        <v>26</v>
      </c>
      <c r="M5" s="3" t="s">
        <v>74</v>
      </c>
    </row>
    <row r="6" spans="2:13" x14ac:dyDescent="0.25">
      <c r="B6" s="3" t="s">
        <v>0</v>
      </c>
      <c r="C6" s="3" t="s">
        <v>3</v>
      </c>
      <c r="D6" s="17">
        <v>4</v>
      </c>
      <c r="E6" s="3" t="s">
        <v>12</v>
      </c>
      <c r="F6" s="10" t="s">
        <v>68</v>
      </c>
      <c r="G6" s="12">
        <v>1990</v>
      </c>
      <c r="H6" s="12">
        <v>511</v>
      </c>
      <c r="I6" s="6" t="s">
        <v>40</v>
      </c>
      <c r="J6" s="3" t="s">
        <v>33</v>
      </c>
      <c r="K6" s="10" t="s">
        <v>69</v>
      </c>
      <c r="L6" s="14" t="s">
        <v>26</v>
      </c>
      <c r="M6" s="5" t="s">
        <v>55</v>
      </c>
    </row>
    <row r="7" spans="2:13" x14ac:dyDescent="0.25">
      <c r="B7" s="3" t="s">
        <v>0</v>
      </c>
      <c r="C7" s="3" t="s">
        <v>3</v>
      </c>
      <c r="D7" s="17">
        <v>5</v>
      </c>
      <c r="E7" s="3" t="s">
        <v>17</v>
      </c>
      <c r="F7" s="10" t="s">
        <v>19</v>
      </c>
      <c r="G7" s="12" t="s">
        <v>15</v>
      </c>
      <c r="H7" s="12">
        <v>50</v>
      </c>
      <c r="I7" s="4" t="s">
        <v>30</v>
      </c>
      <c r="J7" s="3" t="s">
        <v>32</v>
      </c>
      <c r="K7" s="5" t="s">
        <v>52</v>
      </c>
      <c r="L7" s="14" t="s">
        <v>26</v>
      </c>
      <c r="M7" s="11" t="s">
        <v>34</v>
      </c>
    </row>
    <row r="8" spans="2:13" x14ac:dyDescent="0.25">
      <c r="B8" s="3" t="s">
        <v>111</v>
      </c>
      <c r="C8" s="3" t="s">
        <v>4</v>
      </c>
      <c r="D8" s="17">
        <v>6</v>
      </c>
      <c r="E8" s="3" t="s">
        <v>17</v>
      </c>
      <c r="F8" s="3" t="s">
        <v>67</v>
      </c>
      <c r="G8" s="24" t="s">
        <v>15</v>
      </c>
      <c r="H8" s="24">
        <v>45</v>
      </c>
      <c r="I8" s="3" t="s">
        <v>76</v>
      </c>
      <c r="J8" s="3" t="s">
        <v>112</v>
      </c>
      <c r="K8" s="3" t="s">
        <v>52</v>
      </c>
      <c r="L8" s="3" t="s">
        <v>26</v>
      </c>
      <c r="M8" s="3" t="s">
        <v>26</v>
      </c>
    </row>
    <row r="9" spans="2:13" x14ac:dyDescent="0.25">
      <c r="B9" s="3" t="s">
        <v>0</v>
      </c>
      <c r="C9" s="3" t="s">
        <v>4</v>
      </c>
      <c r="D9" s="17">
        <v>7</v>
      </c>
      <c r="E9" s="3" t="s">
        <v>17</v>
      </c>
      <c r="F9" s="9" t="s">
        <v>113</v>
      </c>
      <c r="G9" s="24" t="s">
        <v>15</v>
      </c>
      <c r="H9" s="24">
        <v>187</v>
      </c>
      <c r="I9" s="3" t="s">
        <v>31</v>
      </c>
      <c r="J9" s="3" t="s">
        <v>29</v>
      </c>
      <c r="K9" s="3" t="s">
        <v>52</v>
      </c>
      <c r="L9" s="3" t="s">
        <v>26</v>
      </c>
      <c r="M9" s="3" t="s">
        <v>75</v>
      </c>
    </row>
    <row r="10" spans="2:13" x14ac:dyDescent="0.25">
      <c r="B10" s="3" t="s">
        <v>110</v>
      </c>
      <c r="C10" s="3" t="s">
        <v>4</v>
      </c>
      <c r="D10" s="17">
        <v>8</v>
      </c>
      <c r="E10" s="3" t="s">
        <v>17</v>
      </c>
      <c r="F10" s="3" t="s">
        <v>64</v>
      </c>
      <c r="G10" s="13">
        <v>2015</v>
      </c>
      <c r="H10" s="13">
        <v>500</v>
      </c>
      <c r="I10" s="3" t="s">
        <v>43</v>
      </c>
      <c r="J10" s="3" t="s">
        <v>42</v>
      </c>
      <c r="K10" s="11" t="s">
        <v>70</v>
      </c>
      <c r="L10" s="14" t="s">
        <v>26</v>
      </c>
      <c r="M10" s="5" t="s">
        <v>41</v>
      </c>
    </row>
    <row r="11" spans="2:13" s="8" customFormat="1" x14ac:dyDescent="0.25">
      <c r="B11" s="3" t="s">
        <v>110</v>
      </c>
      <c r="C11" s="3" t="s">
        <v>20</v>
      </c>
      <c r="D11" s="17">
        <v>9</v>
      </c>
      <c r="E11" s="3" t="s">
        <v>23</v>
      </c>
      <c r="F11" s="3" t="s">
        <v>11</v>
      </c>
      <c r="G11" s="12">
        <v>2015</v>
      </c>
      <c r="H11" s="12">
        <v>757</v>
      </c>
      <c r="I11" s="3" t="s">
        <v>44</v>
      </c>
      <c r="J11" s="3" t="s">
        <v>42</v>
      </c>
      <c r="K11" s="10" t="s">
        <v>71</v>
      </c>
      <c r="L11" s="14" t="s">
        <v>26</v>
      </c>
      <c r="M11" s="3" t="s">
        <v>26</v>
      </c>
    </row>
    <row r="12" spans="2:13" x14ac:dyDescent="0.25">
      <c r="B12" s="3" t="s">
        <v>5</v>
      </c>
      <c r="C12" s="3" t="s">
        <v>4</v>
      </c>
      <c r="D12" s="17">
        <v>10</v>
      </c>
      <c r="E12" s="3" t="s">
        <v>12</v>
      </c>
      <c r="F12" s="3" t="s">
        <v>13</v>
      </c>
      <c r="G12" s="13">
        <v>1985</v>
      </c>
      <c r="H12" s="13">
        <v>7000</v>
      </c>
      <c r="I12" s="3" t="s">
        <v>115</v>
      </c>
      <c r="J12" s="14" t="s">
        <v>59</v>
      </c>
      <c r="K12" s="11" t="s">
        <v>52</v>
      </c>
      <c r="L12" s="14" t="s">
        <v>26</v>
      </c>
      <c r="M12" s="5" t="s">
        <v>62</v>
      </c>
    </row>
    <row r="13" spans="2:13" x14ac:dyDescent="0.25">
      <c r="B13" s="3" t="s">
        <v>5</v>
      </c>
      <c r="C13" s="3" t="s">
        <v>4</v>
      </c>
      <c r="D13" s="17">
        <v>11</v>
      </c>
      <c r="E13" s="3" t="s">
        <v>12</v>
      </c>
      <c r="F13" s="3" t="s">
        <v>16</v>
      </c>
      <c r="G13" s="12">
        <v>1973</v>
      </c>
      <c r="H13" s="12">
        <v>170</v>
      </c>
      <c r="I13" s="3" t="s">
        <v>115</v>
      </c>
      <c r="J13" s="14" t="s">
        <v>59</v>
      </c>
      <c r="K13" s="11" t="s">
        <v>52</v>
      </c>
      <c r="L13" s="14" t="s">
        <v>26</v>
      </c>
      <c r="M13" s="5" t="s">
        <v>26</v>
      </c>
    </row>
    <row r="14" spans="2:13" x14ac:dyDescent="0.25">
      <c r="B14" s="3" t="s">
        <v>5</v>
      </c>
      <c r="C14" s="9" t="s">
        <v>4</v>
      </c>
      <c r="D14" s="17">
        <v>12</v>
      </c>
      <c r="E14" s="3" t="s">
        <v>10</v>
      </c>
      <c r="F14" s="3" t="s">
        <v>48</v>
      </c>
      <c r="G14" s="13">
        <v>2015</v>
      </c>
      <c r="H14" s="13">
        <v>15</v>
      </c>
      <c r="I14" s="3" t="s">
        <v>115</v>
      </c>
      <c r="J14" s="14" t="s">
        <v>59</v>
      </c>
      <c r="K14" s="11" t="s">
        <v>52</v>
      </c>
      <c r="L14" s="14" t="s">
        <v>26</v>
      </c>
      <c r="M14" s="5" t="s">
        <v>26</v>
      </c>
    </row>
    <row r="15" spans="2:13" x14ac:dyDescent="0.25">
      <c r="B15" s="3" t="s">
        <v>5</v>
      </c>
      <c r="C15" s="9" t="s">
        <v>65</v>
      </c>
      <c r="D15" s="17">
        <v>13</v>
      </c>
      <c r="E15" s="3" t="s">
        <v>10</v>
      </c>
      <c r="F15" s="3" t="s">
        <v>21</v>
      </c>
      <c r="G15" s="13">
        <v>2007</v>
      </c>
      <c r="H15" s="13">
        <v>18</v>
      </c>
      <c r="I15" s="3" t="s">
        <v>115</v>
      </c>
      <c r="J15" s="14" t="s">
        <v>59</v>
      </c>
      <c r="K15" s="11" t="s">
        <v>52</v>
      </c>
      <c r="L15" s="14" t="s">
        <v>26</v>
      </c>
      <c r="M15" s="5" t="s">
        <v>63</v>
      </c>
    </row>
    <row r="16" spans="2:13" x14ac:dyDescent="0.25">
      <c r="B16" s="3" t="s">
        <v>6</v>
      </c>
      <c r="C16" s="9" t="s">
        <v>4</v>
      </c>
      <c r="D16" s="17">
        <v>14</v>
      </c>
      <c r="E16" s="3" t="s">
        <v>10</v>
      </c>
      <c r="F16" s="3" t="s">
        <v>48</v>
      </c>
      <c r="G16" s="13" t="s">
        <v>54</v>
      </c>
      <c r="H16" s="13">
        <v>15</v>
      </c>
      <c r="I16" s="3" t="s">
        <v>115</v>
      </c>
      <c r="J16" s="14" t="s">
        <v>60</v>
      </c>
      <c r="K16" s="11" t="s">
        <v>52</v>
      </c>
      <c r="L16" s="14" t="s">
        <v>26</v>
      </c>
      <c r="M16" s="5" t="s">
        <v>26</v>
      </c>
    </row>
    <row r="17" spans="2:13" x14ac:dyDescent="0.25">
      <c r="B17" s="3" t="s">
        <v>0</v>
      </c>
      <c r="C17" s="3" t="s">
        <v>4</v>
      </c>
      <c r="D17" s="17">
        <v>15</v>
      </c>
      <c r="E17" s="3" t="s">
        <v>23</v>
      </c>
      <c r="F17" s="3" t="s">
        <v>16</v>
      </c>
      <c r="G17" s="12" t="s">
        <v>15</v>
      </c>
      <c r="H17" s="12">
        <v>210</v>
      </c>
      <c r="I17" s="6" t="s">
        <v>38</v>
      </c>
      <c r="J17" s="3" t="s">
        <v>33</v>
      </c>
      <c r="K17" s="11" t="s">
        <v>52</v>
      </c>
      <c r="L17" s="14" t="s">
        <v>26</v>
      </c>
      <c r="M17" s="3" t="s">
        <v>35</v>
      </c>
    </row>
    <row r="18" spans="2:13" x14ac:dyDescent="0.25">
      <c r="B18" s="3" t="s">
        <v>110</v>
      </c>
      <c r="C18" s="3" t="s">
        <v>3</v>
      </c>
      <c r="D18" s="17">
        <v>16</v>
      </c>
      <c r="E18" s="3" t="s">
        <v>12</v>
      </c>
      <c r="F18" s="3" t="s">
        <v>58</v>
      </c>
      <c r="G18" s="13">
        <v>1975</v>
      </c>
      <c r="H18" s="13">
        <v>10</v>
      </c>
      <c r="I18" s="3" t="s">
        <v>27</v>
      </c>
      <c r="J18" s="9" t="s">
        <v>26</v>
      </c>
      <c r="K18" s="11" t="s">
        <v>52</v>
      </c>
      <c r="L18" s="14" t="s">
        <v>26</v>
      </c>
      <c r="M18" s="5" t="s">
        <v>47</v>
      </c>
    </row>
    <row r="19" spans="2:13" x14ac:dyDescent="0.25">
      <c r="B19" s="3" t="s">
        <v>0</v>
      </c>
      <c r="C19" s="3" t="s">
        <v>4</v>
      </c>
      <c r="D19" s="17">
        <v>17</v>
      </c>
      <c r="E19" s="3" t="s">
        <v>12</v>
      </c>
      <c r="F19" s="3" t="s">
        <v>56</v>
      </c>
      <c r="G19" s="12" t="s">
        <v>15</v>
      </c>
      <c r="H19" s="12">
        <v>2800</v>
      </c>
      <c r="I19" s="6" t="s">
        <v>39</v>
      </c>
      <c r="J19" s="3" t="s">
        <v>33</v>
      </c>
      <c r="K19" s="10" t="s">
        <v>69</v>
      </c>
      <c r="L19" s="14" t="s">
        <v>26</v>
      </c>
      <c r="M19" s="3" t="s">
        <v>35</v>
      </c>
    </row>
    <row r="20" spans="2:13" x14ac:dyDescent="0.25">
      <c r="B20" s="3" t="s">
        <v>111</v>
      </c>
      <c r="C20" s="3" t="s">
        <v>4</v>
      </c>
      <c r="D20" s="17">
        <v>18</v>
      </c>
      <c r="E20" s="3" t="s">
        <v>23</v>
      </c>
      <c r="F20" s="3" t="s">
        <v>11</v>
      </c>
      <c r="G20" s="24" t="s">
        <v>15</v>
      </c>
      <c r="H20" s="24">
        <v>160</v>
      </c>
      <c r="I20" s="3" t="s">
        <v>49</v>
      </c>
      <c r="J20" s="3" t="s">
        <v>50</v>
      </c>
      <c r="K20" s="3" t="s">
        <v>52</v>
      </c>
      <c r="L20" s="16" t="s">
        <v>26</v>
      </c>
      <c r="M20" s="16" t="s">
        <v>26</v>
      </c>
    </row>
    <row r="21" spans="2:13" x14ac:dyDescent="0.25">
      <c r="B21" s="3" t="s">
        <v>5</v>
      </c>
      <c r="C21" s="5" t="s">
        <v>4</v>
      </c>
      <c r="D21" s="17">
        <v>19</v>
      </c>
      <c r="E21" s="3" t="s">
        <v>12</v>
      </c>
      <c r="F21" s="3" t="s">
        <v>14</v>
      </c>
      <c r="G21" s="13">
        <v>2006</v>
      </c>
      <c r="H21" s="13">
        <v>40</v>
      </c>
      <c r="I21" s="3" t="s">
        <v>115</v>
      </c>
      <c r="J21" s="15" t="s">
        <v>59</v>
      </c>
      <c r="K21" s="3" t="s">
        <v>52</v>
      </c>
      <c r="L21" s="14" t="s">
        <v>26</v>
      </c>
      <c r="M21" s="5" t="s">
        <v>26</v>
      </c>
    </row>
    <row r="22" spans="2:13" x14ac:dyDescent="0.25">
      <c r="B22" s="3" t="s">
        <v>5</v>
      </c>
      <c r="C22" s="5" t="s">
        <v>4</v>
      </c>
      <c r="D22" s="17">
        <v>20</v>
      </c>
      <c r="E22" s="3" t="s">
        <v>12</v>
      </c>
      <c r="F22" s="3" t="s">
        <v>57</v>
      </c>
      <c r="G22" s="13">
        <v>2011</v>
      </c>
      <c r="H22" s="13">
        <v>360</v>
      </c>
      <c r="I22" s="3" t="s">
        <v>115</v>
      </c>
      <c r="J22" s="15" t="s">
        <v>59</v>
      </c>
      <c r="K22" s="11" t="s">
        <v>52</v>
      </c>
      <c r="L22" s="14" t="s">
        <v>26</v>
      </c>
      <c r="M22" s="5" t="s">
        <v>26</v>
      </c>
    </row>
    <row r="23" spans="2:13" x14ac:dyDescent="0.25">
      <c r="B23" s="10" t="s">
        <v>5</v>
      </c>
      <c r="C23" s="11" t="s">
        <v>4</v>
      </c>
      <c r="D23" s="17">
        <v>21</v>
      </c>
      <c r="E23" s="10" t="s">
        <v>10</v>
      </c>
      <c r="F23" s="10" t="s">
        <v>61</v>
      </c>
      <c r="G23" s="13">
        <v>2025</v>
      </c>
      <c r="H23" s="13">
        <v>15</v>
      </c>
      <c r="I23" s="3" t="s">
        <v>115</v>
      </c>
      <c r="J23" s="15" t="s">
        <v>59</v>
      </c>
      <c r="K23" s="11" t="s">
        <v>52</v>
      </c>
      <c r="L23" s="14" t="s">
        <v>26</v>
      </c>
      <c r="M23" s="7" t="s">
        <v>26</v>
      </c>
    </row>
  </sheetData>
  <autoFilter ref="B2:L23" xr:uid="{245E067F-86F6-49C1-9B34-47AAB40D819A}"/>
  <phoneticPr fontId="5" type="noConversion"/>
  <hyperlinks>
    <hyperlink ref="I7" r:id="rId1" display="https://www.google.com/maps/@49.3444892,6.1679951,3a,75y,59.66h,90t/data=!3m8!1e1!3m6!1sCIABIhAQuaBkhM_9yIoWzVA8vFzf!2e10!3e11!6shttps:%2F%2Flh3.googleusercontent.com%2Fgpms-cs-s%2FAB8u6Ha9d9bGd5QuX9wdBMUq_apkTHic9E6d8T5JPFF752pBL3rBs-jD9lglDvlEiQeM_lDcuLWNz0qsdXLur5RCmgIxHeAchDr-EtdkASpDDGrZmKiXsVfizjIRZn2w7I7M3zQ2Bcg11QDYM5rR%3Dw900-h600-k-no-pi0-ya112.76410661914062-ro0-fo100!7i10560!8i5280?authuser=0&amp;entry=ttu&amp;g_ep=EgoyMDI1MDcwOS4wIKXMDSoASAFQAw%3D%3D" xr:uid="{2E347103-DA0B-40B5-A01C-DC3B02593559}"/>
    <hyperlink ref="I5" r:id="rId2" display="https://www.google.com/maps/@49.3274696,6.1593633,3a,75y,319.94h,92.6t/data=!3m7!1e1!3m5!1s7X-jN4fkwcnL0-CR6NIzlg!2e0!6shttps:%2F%2Fstreetviewpixels-pa.googleapis.com%2Fv1%2Fthumbnail%3Fcb_client%3Dmaps_sv.tactile%26w%3D900%26h%3D600%26pitch%3D-2.5956809210027387%26panoid%3D7X-jN4fkwcnL0-CR6NIzlg%26yaw%3D319.94060460773187!7i13312!8i6656?authuser=0&amp;entry=ttu&amp;g_ep=EgoyMDI1MDcwOS4wIKXMDSoASAFQAw%3D%3D" xr:uid="{A6DF03D5-BFE8-413D-BE14-6E76AA7EF059}"/>
    <hyperlink ref="I17" r:id="rId3" display="https://www.google.com/maps/@49.322032,6.1606798,3a,75y,243.04h,91.8t/data=!3m7!1e1!3m5!1sys-v9KdP9EGxZVlfPH3L-Q!2e0!6shttps:%2F%2Fstreetviewpixels-pa.googleapis.com%2Fv1%2Fthumbnail%3Fcb_client%3Dmaps_sv.tactile%26w%3D900%26h%3D600%26pitch%3D-1.801232622217654%26panoid%3Dys-v9KdP9EGxZVlfPH3L-Q%26yaw%3D243.03522715579408!7i13312!8i6656?authuser=0&amp;entry=ttu&amp;g_ep=EgoyMDI1MDcwOS4wIKXMDSoASAFQAw%3D%3D" xr:uid="{5C557EF2-1F7E-48B2-B85D-A8DCC1FB01B5}"/>
    <hyperlink ref="I19" r:id="rId4" display="https://www.google.com/maps/@49.3270634,6.1594596,3a,75y,219.23h,99.96t/data=!3m7!1e1!3m5!1s0_-wqpoVPcnUeIr7h3Ri2g!2e0!6shttps:%2F%2Fstreetviewpixels-pa.googleapis.com%2Fv1%2Fthumbnail%3Fcb_client%3Dmaps_sv.tactile%26w%3D900%26h%3D600%26pitch%3D-9.956427443632407%26panoid%3D0_-wqpoVPcnUeIr7h3Ri2g%26yaw%3D219.23032651588244!7i13312!8i6656?authuser=0&amp;entry=ttu&amp;g_ep=EgoyMDI1MDcwOS4wIKXMDSoASAFQAw%3D%3D" xr:uid="{7FEF4EDB-8B7A-4731-BF50-7C3ACE2E126F}"/>
    <hyperlink ref="I6" r:id="rId5" display="https://www.google.com/maps/@49.3188346,6.1627645,3a,75y,105.4h,84.43t/data=!3m7!1e1!3m5!1sssc4PL2JM2Y3sGvbf393pQ!2e0!6shttps:%2F%2Fstreetviewpixels-pa.googleapis.com%2Fv1%2Fthumbnail%3Fcb_client%3Dmaps_sv.tactile%26w%3D900%26h%3D600%26pitch%3D5.569036555617018%26panoid%3Dssc4PL2JM2Y3sGvbf393pQ%26yaw%3D105.39762292263505!7i13312!8i6656?authuser=0&amp;entry=ttu&amp;g_ep=EgoyMDI1MDcwOS4wIKXMDSoASAFQAw%3D%3D" xr:uid="{FE25F40D-A76B-4157-9539-322D1E2BD8B0}"/>
  </hyperlinks>
  <pageMargins left="0.7" right="0.7" top="0.75" bottom="0.75" header="0.3" footer="0.3"/>
  <pageSetup paperSize="8" scale="60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FAB35-0E9D-4D96-9CEA-AF6522E94A8A}">
  <dimension ref="B2:G27"/>
  <sheetViews>
    <sheetView zoomScale="90" zoomScaleNormal="90" workbookViewId="0">
      <selection activeCell="D31" sqref="D31"/>
    </sheetView>
  </sheetViews>
  <sheetFormatPr baseColWidth="10" defaultRowHeight="15" x14ac:dyDescent="0.25"/>
  <cols>
    <col min="1" max="1" width="3.28515625" customWidth="1"/>
    <col min="2" max="2" width="19.140625" bestFit="1" customWidth="1"/>
    <col min="4" max="4" width="36" bestFit="1" customWidth="1"/>
    <col min="5" max="5" width="17.42578125" bestFit="1" customWidth="1"/>
    <col min="6" max="6" width="23.5703125" bestFit="1" customWidth="1"/>
    <col min="7" max="7" width="76.42578125" bestFit="1" customWidth="1"/>
  </cols>
  <sheetData>
    <row r="2" spans="2:7" x14ac:dyDescent="0.25">
      <c r="B2" s="18" t="s">
        <v>107</v>
      </c>
      <c r="C2" s="18" t="s">
        <v>78</v>
      </c>
      <c r="D2" s="18" t="s">
        <v>79</v>
      </c>
      <c r="E2" s="18" t="s">
        <v>80</v>
      </c>
      <c r="F2" s="18" t="s">
        <v>114</v>
      </c>
      <c r="G2" s="18" t="s">
        <v>103</v>
      </c>
    </row>
    <row r="3" spans="2:7" x14ac:dyDescent="0.25">
      <c r="B3" s="19">
        <v>11</v>
      </c>
      <c r="C3" s="19">
        <v>214100</v>
      </c>
      <c r="D3" s="19" t="s">
        <v>81</v>
      </c>
      <c r="E3" s="20">
        <v>26943</v>
      </c>
      <c r="F3" s="21">
        <v>27327.02</v>
      </c>
      <c r="G3" s="5" t="s">
        <v>104</v>
      </c>
    </row>
    <row r="4" spans="2:7" x14ac:dyDescent="0.25">
      <c r="B4" s="19">
        <v>10</v>
      </c>
      <c r="C4" s="19">
        <v>214100</v>
      </c>
      <c r="D4" s="19" t="s">
        <v>82</v>
      </c>
      <c r="E4" s="20">
        <v>31413</v>
      </c>
      <c r="F4" s="21">
        <v>29054.880000000001</v>
      </c>
      <c r="G4" s="5" t="s">
        <v>104</v>
      </c>
    </row>
    <row r="5" spans="2:7" x14ac:dyDescent="0.25">
      <c r="B5" s="19">
        <v>10</v>
      </c>
      <c r="C5" s="19">
        <v>214100</v>
      </c>
      <c r="D5" s="19" t="s">
        <v>83</v>
      </c>
      <c r="E5" s="20">
        <v>31413</v>
      </c>
      <c r="F5" s="21">
        <v>679178.52</v>
      </c>
      <c r="G5" s="5" t="s">
        <v>104</v>
      </c>
    </row>
    <row r="6" spans="2:7" x14ac:dyDescent="0.25">
      <c r="B6" s="19">
        <v>10</v>
      </c>
      <c r="C6" s="19">
        <v>214100</v>
      </c>
      <c r="D6" s="19" t="s">
        <v>84</v>
      </c>
      <c r="E6" s="20">
        <v>41060</v>
      </c>
      <c r="F6" s="21">
        <v>2639.9</v>
      </c>
      <c r="G6" s="5" t="s">
        <v>104</v>
      </c>
    </row>
    <row r="7" spans="2:7" x14ac:dyDescent="0.25">
      <c r="B7" s="19">
        <v>19</v>
      </c>
      <c r="C7" s="19">
        <v>214500</v>
      </c>
      <c r="D7" s="19" t="s">
        <v>85</v>
      </c>
      <c r="E7" s="20">
        <v>38910</v>
      </c>
      <c r="F7" s="19">
        <f>1994.11+1556.95+3942.12</f>
        <v>7493.18</v>
      </c>
      <c r="G7" s="5" t="s">
        <v>104</v>
      </c>
    </row>
    <row r="8" spans="2:7" x14ac:dyDescent="0.25">
      <c r="B8" s="19">
        <v>19</v>
      </c>
      <c r="C8" s="19">
        <v>214500</v>
      </c>
      <c r="D8" s="19" t="s">
        <v>86</v>
      </c>
      <c r="E8" s="20">
        <v>39082</v>
      </c>
      <c r="F8" s="21">
        <v>3750</v>
      </c>
      <c r="G8" s="5" t="s">
        <v>104</v>
      </c>
    </row>
    <row r="9" spans="2:7" x14ac:dyDescent="0.25">
      <c r="B9" s="19">
        <v>11</v>
      </c>
      <c r="C9" s="19">
        <v>214500</v>
      </c>
      <c r="D9" s="19" t="s">
        <v>87</v>
      </c>
      <c r="E9" s="20">
        <v>40228</v>
      </c>
      <c r="F9" s="21">
        <v>1747</v>
      </c>
      <c r="G9" s="5" t="s">
        <v>104</v>
      </c>
    </row>
    <row r="10" spans="2:7" x14ac:dyDescent="0.25">
      <c r="B10" s="19">
        <v>11</v>
      </c>
      <c r="C10" s="19">
        <v>214500</v>
      </c>
      <c r="D10" s="19" t="s">
        <v>88</v>
      </c>
      <c r="E10" s="20">
        <v>40252</v>
      </c>
      <c r="F10" s="21">
        <v>49293.63</v>
      </c>
      <c r="G10" s="5" t="s">
        <v>104</v>
      </c>
    </row>
    <row r="11" spans="2:7" x14ac:dyDescent="0.25">
      <c r="B11" s="19">
        <v>11</v>
      </c>
      <c r="C11" s="19">
        <v>214500</v>
      </c>
      <c r="D11" s="19" t="s">
        <v>89</v>
      </c>
      <c r="E11" s="20">
        <v>40267</v>
      </c>
      <c r="F11" s="21">
        <v>9397.4</v>
      </c>
      <c r="G11" s="5" t="s">
        <v>104</v>
      </c>
    </row>
    <row r="12" spans="2:7" x14ac:dyDescent="0.25">
      <c r="B12" s="19">
        <v>11</v>
      </c>
      <c r="C12" s="19">
        <v>214500</v>
      </c>
      <c r="D12" s="19" t="s">
        <v>90</v>
      </c>
      <c r="E12" s="20">
        <v>40267</v>
      </c>
      <c r="F12" s="21">
        <v>1895</v>
      </c>
      <c r="G12" s="5" t="s">
        <v>104</v>
      </c>
    </row>
    <row r="13" spans="2:7" x14ac:dyDescent="0.25">
      <c r="B13" s="19">
        <v>11</v>
      </c>
      <c r="C13" s="19">
        <v>214500</v>
      </c>
      <c r="D13" s="19" t="s">
        <v>91</v>
      </c>
      <c r="E13" s="20">
        <v>40820</v>
      </c>
      <c r="F13" s="21">
        <v>9310</v>
      </c>
      <c r="G13" s="5" t="s">
        <v>104</v>
      </c>
    </row>
    <row r="14" spans="2:7" x14ac:dyDescent="0.25">
      <c r="B14" s="19">
        <v>10</v>
      </c>
      <c r="C14" s="19">
        <v>218100</v>
      </c>
      <c r="D14" s="19" t="s">
        <v>92</v>
      </c>
      <c r="E14" s="20">
        <v>31413</v>
      </c>
      <c r="F14" s="21">
        <v>42107.64</v>
      </c>
      <c r="G14" s="5" t="s">
        <v>104</v>
      </c>
    </row>
    <row r="15" spans="2:7" x14ac:dyDescent="0.25">
      <c r="B15" s="19">
        <v>10</v>
      </c>
      <c r="C15" s="19">
        <v>218100</v>
      </c>
      <c r="D15" s="19" t="s">
        <v>93</v>
      </c>
      <c r="E15" s="20">
        <v>32098</v>
      </c>
      <c r="F15" s="21">
        <v>644.41999999999996</v>
      </c>
      <c r="G15" s="5" t="s">
        <v>104</v>
      </c>
    </row>
    <row r="16" spans="2:7" x14ac:dyDescent="0.25">
      <c r="B16" s="19">
        <v>10</v>
      </c>
      <c r="C16" s="19">
        <v>218100</v>
      </c>
      <c r="D16" s="19" t="s">
        <v>94</v>
      </c>
      <c r="E16" s="20">
        <v>33481</v>
      </c>
      <c r="F16" s="21">
        <v>1586.12</v>
      </c>
      <c r="G16" s="5" t="s">
        <v>104</v>
      </c>
    </row>
    <row r="17" spans="2:7" x14ac:dyDescent="0.25">
      <c r="B17" s="19">
        <v>10</v>
      </c>
      <c r="C17" s="19">
        <v>218100</v>
      </c>
      <c r="D17" s="19" t="s">
        <v>95</v>
      </c>
      <c r="E17" s="20">
        <v>33660</v>
      </c>
      <c r="F17" s="21">
        <v>5401.5</v>
      </c>
      <c r="G17" s="5" t="s">
        <v>104</v>
      </c>
    </row>
    <row r="18" spans="2:7" x14ac:dyDescent="0.25">
      <c r="B18" s="19">
        <v>11</v>
      </c>
      <c r="C18" s="19">
        <v>218100</v>
      </c>
      <c r="D18" s="19" t="s">
        <v>96</v>
      </c>
      <c r="E18" s="20">
        <v>34500</v>
      </c>
      <c r="F18" s="21">
        <v>6596.93</v>
      </c>
      <c r="G18" s="5" t="s">
        <v>104</v>
      </c>
    </row>
    <row r="19" spans="2:7" x14ac:dyDescent="0.25">
      <c r="B19" s="19">
        <v>19</v>
      </c>
      <c r="C19" s="19">
        <v>218100</v>
      </c>
      <c r="D19" s="19" t="s">
        <v>97</v>
      </c>
      <c r="E19" s="20">
        <v>39136</v>
      </c>
      <c r="F19" s="21">
        <f>8750+3750+1768</f>
        <v>14268</v>
      </c>
      <c r="G19" s="5" t="s">
        <v>104</v>
      </c>
    </row>
    <row r="20" spans="2:7" x14ac:dyDescent="0.25">
      <c r="B20" s="19">
        <v>13</v>
      </c>
      <c r="C20" s="19">
        <v>218100</v>
      </c>
      <c r="D20" s="19" t="s">
        <v>10</v>
      </c>
      <c r="E20" s="20">
        <v>39125</v>
      </c>
      <c r="F20" s="21">
        <v>3265.23</v>
      </c>
      <c r="G20" s="5" t="s">
        <v>104</v>
      </c>
    </row>
    <row r="21" spans="2:7" x14ac:dyDescent="0.25">
      <c r="B21" s="19">
        <v>11</v>
      </c>
      <c r="C21" s="19">
        <v>218100</v>
      </c>
      <c r="D21" s="19" t="s">
        <v>98</v>
      </c>
      <c r="E21" s="20">
        <v>40221</v>
      </c>
      <c r="F21" s="21">
        <v>5350</v>
      </c>
      <c r="G21" s="5" t="s">
        <v>104</v>
      </c>
    </row>
    <row r="22" spans="2:7" x14ac:dyDescent="0.25">
      <c r="B22" s="19">
        <v>10</v>
      </c>
      <c r="C22" s="19">
        <v>218100</v>
      </c>
      <c r="D22" s="19" t="s">
        <v>99</v>
      </c>
      <c r="E22" s="20">
        <v>42219</v>
      </c>
      <c r="F22" s="21">
        <v>8385</v>
      </c>
      <c r="G22" s="5" t="s">
        <v>104</v>
      </c>
    </row>
    <row r="23" spans="2:7" x14ac:dyDescent="0.25">
      <c r="B23" s="19">
        <v>19</v>
      </c>
      <c r="C23" s="19">
        <v>218100</v>
      </c>
      <c r="D23" s="19" t="s">
        <v>100</v>
      </c>
      <c r="E23" s="20">
        <v>42339</v>
      </c>
      <c r="F23" s="21">
        <v>549</v>
      </c>
      <c r="G23" s="5" t="s">
        <v>104</v>
      </c>
    </row>
    <row r="24" spans="2:7" x14ac:dyDescent="0.25">
      <c r="B24" s="19">
        <v>9</v>
      </c>
      <c r="C24" s="19" t="s">
        <v>26</v>
      </c>
      <c r="D24" s="19" t="s">
        <v>101</v>
      </c>
      <c r="E24" s="20">
        <v>42370</v>
      </c>
      <c r="F24" s="21">
        <v>912600</v>
      </c>
      <c r="G24" s="5" t="s">
        <v>105</v>
      </c>
    </row>
    <row r="25" spans="2:7" x14ac:dyDescent="0.25">
      <c r="B25" s="19">
        <v>8</v>
      </c>
      <c r="C25" s="19" t="s">
        <v>26</v>
      </c>
      <c r="D25" s="19" t="s">
        <v>102</v>
      </c>
      <c r="E25" s="20">
        <v>42370</v>
      </c>
      <c r="F25" s="21">
        <v>512300</v>
      </c>
      <c r="G25" s="5" t="s">
        <v>105</v>
      </c>
    </row>
    <row r="26" spans="2:7" x14ac:dyDescent="0.25">
      <c r="B26" s="19">
        <v>16</v>
      </c>
      <c r="C26" s="19" t="s">
        <v>26</v>
      </c>
      <c r="D26" s="19" t="s">
        <v>83</v>
      </c>
      <c r="E26" s="20">
        <v>27546</v>
      </c>
      <c r="F26" s="21">
        <v>623</v>
      </c>
      <c r="G26" s="5" t="s">
        <v>106</v>
      </c>
    </row>
    <row r="27" spans="2:7" x14ac:dyDescent="0.25">
      <c r="B27" s="22">
        <v>10</v>
      </c>
      <c r="C27" s="22" t="s">
        <v>26</v>
      </c>
      <c r="D27" s="22" t="s">
        <v>108</v>
      </c>
      <c r="E27" s="20">
        <v>45219</v>
      </c>
      <c r="F27" s="23">
        <v>552300</v>
      </c>
      <c r="G27" s="14" t="s">
        <v>109</v>
      </c>
    </row>
  </sheetData>
  <autoFilter ref="B2:F2" xr:uid="{D47FAB35-0E9D-4D96-9CEA-AF6522E94A8A}"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</vt:lpstr>
      <vt:lpstr>Immos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Thibaut</dc:creator>
  <cp:lastModifiedBy>BERNARD Thibaut</cp:lastModifiedBy>
  <cp:lastPrinted>2025-07-28T08:24:07Z</cp:lastPrinted>
  <dcterms:created xsi:type="dcterms:W3CDTF">2025-07-08T14:06:27Z</dcterms:created>
  <dcterms:modified xsi:type="dcterms:W3CDTF">2025-10-16T12:58:49Z</dcterms:modified>
</cp:coreProperties>
</file>